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EB4516AD-EF57-4175-9733-F4E13D9BC43D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<sst xmlns="http://schemas.openxmlformats.org/spreadsheetml/2006/main" count="21" uniqueCount="21">
  <si>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</si>
  <si>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</si>
  <si>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</si>
  <si>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</si>
  <si>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</si>
  <si>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</si>
  <si>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</si>
  <si>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</si>
  <si>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</si>
  <si>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</si>
  <si>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</si>
  <si>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</si>
  <si>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</si>
  <si>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</si>
  <si>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</si>
  <si>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</si>
  <si>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</si>
  <si>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</si>
  <si>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Gran Morelos</t>
  </si>
  <si>
    <t>Del 2022 al 2023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</si>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</sst>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7" fontId="3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19" xfId="0" applyFont="1" applyBorder="1"/>
  </cellXfs>
  <cellStyles count="2">
    <cellStyle name="Millares 2" xfId="1" xr:uid="{1BAF2D45-9FB4-4942-A209-B2AE13798A9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1859280</xdr:colOff>
      <xdr:row>22</xdr:row>
      <xdr:rowOff>129539</xdr:rowOff>
    </xdr:from>
    <xdr:to>
      <xdr:col>5</xdr:col>
      <xdr:colOff>571500</xdr:colOff>
      <xdr:row>25</xdr:row>
      <xdr:rowOff>128598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C8D857-F286-4D0B-AF2C-244CFFFF6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55" b="11379"/>
        <a:stretch/>
      </xdr:blipFill>
      <xdr:spPr>
        <a:xfrm>
          <a:off x="2179320" y="3771899"/>
          <a:ext cx="4465320" cy="4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9" sqref="H29"/>
    </sheetView>
  </sheetViews>
  <sheetFormatPr baseColWidth="10" defaultRowHeight="11.4" x14ac:dyDescent="0.2"/>
  <cols>
    <col min="1" max="1" width="4.6640625" style="16" customWidth="1"/>
    <col min="2" max="2" width="39.5546875" style="16" customWidth="1"/>
    <col min="3" max="8" width="14.7773437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1" t="s">
        <v>18</v>
      </c>
      <c r="C2" s="22"/>
      <c r="D2" s="22"/>
      <c r="E2" s="22"/>
      <c r="F2" s="22"/>
      <c r="G2" s="22"/>
      <c r="H2" s="23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6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6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6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905044.64</v>
      </c>
      <c r="D10" s="12">
        <v>830806.35</v>
      </c>
      <c r="E10" s="13">
        <f>C10+D10</f>
        <v>1735850.99</v>
      </c>
      <c r="F10" s="12">
        <v>1639938.24</v>
      </c>
      <c r="G10" s="11">
        <v>1648295.7</v>
      </c>
      <c r="H10" s="14">
        <f>E10-F10</f>
        <v>95912.75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40301.93</v>
      </c>
      <c r="D12" s="12">
        <v>2072335.57</v>
      </c>
      <c r="E12" s="13">
        <f>C12+D12</f>
        <v>2112637.5</v>
      </c>
      <c r="F12" s="12">
        <v>1756840.32</v>
      </c>
      <c r="G12" s="11">
        <v>1756840.32</v>
      </c>
      <c r="H12" s="14">
        <f>E12-F12</f>
        <v>355797.17999999993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945346.57000000007</v>
      </c>
      <c r="D20" s="18">
        <f>SUM(D18,D16,D14,D12,D10)</f>
        <v>2903141.92</v>
      </c>
      <c r="E20" s="17">
        <f>SUM(E18,E16,E14,E12,E10)</f>
        <v>3848488.49</v>
      </c>
      <c r="F20" s="18">
        <f>SUM(F18,F16,F14,F12,F10)</f>
        <v>3396778.56</v>
      </c>
      <c r="G20" s="17">
        <f>SUM(G18,G16,G14,G12,G10)</f>
        <v>3405136.02</v>
      </c>
      <c r="H20" s="19">
        <f>E20-F20</f>
        <v>451709.93000000017</v>
      </c>
    </row>
    <row r="22" spans="2:8" s="20" customFormat="1" x14ac:dyDescent="0.2">
      <c r="B22" s="38" t="s">
        <v>20</v>
      </c>
    </row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2024-01-30T21:56:12Z</cp:lastPrinted>
  <dcterms:created xsi:type="dcterms:W3CDTF">2019-12-04T17:27:23Z</dcterms:created>
  <dcterms:modified xsi:type="dcterms:W3CDTF">2024-01-30T21:56:26Z</dcterms:modified>
</cp:coreProperties>
</file>